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mma10\Desktop\coaticook\"/>
    </mc:Choice>
  </mc:AlternateContent>
  <workbookProtection workbookAlgorithmName="SHA-512" workbookHashValue="gIRoqUsyxi8d5cihMjx+Q+9MUDlpevXHFBYga6K9IJNVr9KCVD2xuqArVqczbldYlYwwQRkgFqu/Na2GbKZzSA==" workbookSaltValue="/ob2A0ORcMFIqDFqTPWY7w==" workbookSpinCount="100000" lockStructure="1"/>
  <bookViews>
    <workbookView xWindow="0" yWindow="0" windowWidth="18640" windowHeight="6390"/>
  </bookViews>
  <sheets>
    <sheet name="rue Main Est" sheetId="2" r:id="rId1"/>
    <sheet name="rue Main Ouest" sheetId="5" r:id="rId2"/>
    <sheet name="rue Child" sheetId="4" r:id="rId3"/>
    <sheet name="rue Wellington" sheetId="7" r:id="rId4"/>
    <sheet name="rue Saint-Jean-Baptiste" sheetId="8" r:id="rId5"/>
    <sheet name="rue Saint-Pierre Nord" sheetId="9" r:id="rId6"/>
    <sheet name="rue Saint-Pierre Sud" sheetId="10" r:id="rId7"/>
  </sheets>
  <definedNames>
    <definedName name="_xlnm._FilterDatabase" localSheetId="2" hidden="1">'rue Child'!$B$1:$H$19</definedName>
    <definedName name="_xlnm._FilterDatabase" localSheetId="0" hidden="1">'rue Main Est'!$B$1:$G$16</definedName>
    <definedName name="_xlnm._FilterDatabase" localSheetId="1" hidden="1">'rue Main Ouest'!$B$1:$G$17</definedName>
    <definedName name="_xlnm._FilterDatabase" localSheetId="4" hidden="1">'rue Saint-Jean-Baptiste'!$B$1:$H$25</definedName>
    <definedName name="_xlnm._FilterDatabase" localSheetId="5" hidden="1">'rue Saint-Pierre Nord'!$B$1:$H$8</definedName>
    <definedName name="_xlnm._FilterDatabase" localSheetId="6" hidden="1">'rue Saint-Pierre Sud'!$B$1:$H$4</definedName>
  </definedNames>
  <calcPr calcId="152511"/>
</workbook>
</file>

<file path=xl/calcChain.xml><?xml version="1.0" encoding="utf-8"?>
<calcChain xmlns="http://schemas.openxmlformats.org/spreadsheetml/2006/main">
  <c r="E21" i="4" l="1"/>
  <c r="E16" i="5" l="1"/>
  <c r="E4" i="10" l="1"/>
  <c r="E8" i="9"/>
  <c r="E22" i="8"/>
  <c r="E6" i="7"/>
  <c r="E13" i="2"/>
</calcChain>
</file>

<file path=xl/sharedStrings.xml><?xml version="1.0" encoding="utf-8"?>
<sst xmlns="http://schemas.openxmlformats.org/spreadsheetml/2006/main" count="238" uniqueCount="113">
  <si>
    <t>No civ. début 1</t>
  </si>
  <si>
    <t>No civ. fin 1</t>
  </si>
  <si>
    <t>Nom rue 1</t>
  </si>
  <si>
    <t>Nb. logement</t>
  </si>
  <si>
    <t>Propr. princ.</t>
  </si>
  <si>
    <t>Propr. adresse 1</t>
  </si>
  <si>
    <t>60</t>
  </si>
  <si>
    <t>94</t>
  </si>
  <si>
    <t>244</t>
  </si>
  <si>
    <t>246</t>
  </si>
  <si>
    <t>264</t>
  </si>
  <si>
    <t>345</t>
  </si>
  <si>
    <t>165</t>
  </si>
  <si>
    <t>315</t>
  </si>
  <si>
    <t>289</t>
  </si>
  <si>
    <t>29</t>
  </si>
  <si>
    <t>RUE MAIN EST</t>
  </si>
  <si>
    <t>65</t>
  </si>
  <si>
    <t>GOUVERNEMENT FEDERAL, (SOCIETE CAN. POSTES</t>
  </si>
  <si>
    <t>57</t>
  </si>
  <si>
    <t>87</t>
  </si>
  <si>
    <t>COUCHE-TARD INC.</t>
  </si>
  <si>
    <t>321</t>
  </si>
  <si>
    <t>20</t>
  </si>
  <si>
    <t>BANQUE CIBC ADMINISTRATION DES BAUX</t>
  </si>
  <si>
    <t>34</t>
  </si>
  <si>
    <t>58</t>
  </si>
  <si>
    <t>VIVACO GROUPE CORPORATIF</t>
  </si>
  <si>
    <t>136</t>
  </si>
  <si>
    <t>DEVOST DEBOSSELAGE INC.</t>
  </si>
  <si>
    <t>152</t>
  </si>
  <si>
    <t>164</t>
  </si>
  <si>
    <t>170</t>
  </si>
  <si>
    <t>45</t>
  </si>
  <si>
    <t>RUE MAIN OUEST</t>
  </si>
  <si>
    <t>103</t>
  </si>
  <si>
    <t>236</t>
  </si>
  <si>
    <t>211</t>
  </si>
  <si>
    <t>93</t>
  </si>
  <si>
    <t>77</t>
  </si>
  <si>
    <t>9163-4360 QUEBEC INC</t>
  </si>
  <si>
    <t>69</t>
  </si>
  <si>
    <t>53</t>
  </si>
  <si>
    <t>37</t>
  </si>
  <si>
    <t>15</t>
  </si>
  <si>
    <t>46</t>
  </si>
  <si>
    <t>38</t>
  </si>
  <si>
    <t>44</t>
  </si>
  <si>
    <t>LANGLAIS SPORTS INC.</t>
  </si>
  <si>
    <t>32</t>
  </si>
  <si>
    <t>22</t>
  </si>
  <si>
    <t>10</t>
  </si>
  <si>
    <t>BRUNELLE ELECTRONIQUE (1986) INC.</t>
  </si>
  <si>
    <t>Propr. code pos.</t>
  </si>
  <si>
    <t>63</t>
  </si>
  <si>
    <t>RUE CHILD</t>
  </si>
  <si>
    <t>30</t>
  </si>
  <si>
    <t>PHD DISTRIBUTION INTERNATIONALE INC.</t>
  </si>
  <si>
    <t>35</t>
  </si>
  <si>
    <t>68</t>
  </si>
  <si>
    <t>74</t>
  </si>
  <si>
    <t>102</t>
  </si>
  <si>
    <t>PROMUTUEL CENTRE-SUD SOCIÉTÉ MUTUELLE, D'ASSURANCE GENERALE</t>
  </si>
  <si>
    <t>83</t>
  </si>
  <si>
    <t>95</t>
  </si>
  <si>
    <t>91</t>
  </si>
  <si>
    <t>LES INVESTISSEMENTS RICHARD HOULE INC.</t>
  </si>
  <si>
    <t>123</t>
  </si>
  <si>
    <t>9394-1037 QUEBEC INC.</t>
  </si>
  <si>
    <t>284</t>
  </si>
  <si>
    <t>129</t>
  </si>
  <si>
    <t>137</t>
  </si>
  <si>
    <t>RUE WELLINGTON</t>
  </si>
  <si>
    <t>127</t>
  </si>
  <si>
    <t>99</t>
  </si>
  <si>
    <t>STATION SERVICE MV MECANIQUE INC.</t>
  </si>
  <si>
    <t>RUE SAINT-JEAN-BAPTISTE</t>
  </si>
  <si>
    <t>161</t>
  </si>
  <si>
    <t>216</t>
  </si>
  <si>
    <t>CLUB ARAMIS DE COATICOOK INC.</t>
  </si>
  <si>
    <t>249</t>
  </si>
  <si>
    <t>285</t>
  </si>
  <si>
    <t>294</t>
  </si>
  <si>
    <t>312</t>
  </si>
  <si>
    <t>288</t>
  </si>
  <si>
    <t>330</t>
  </si>
  <si>
    <t>320</t>
  </si>
  <si>
    <t>309</t>
  </si>
  <si>
    <t>277</t>
  </si>
  <si>
    <t>RUE SAINT-PIERRE NORD</t>
  </si>
  <si>
    <t>333</t>
  </si>
  <si>
    <t>RUE SAINT-PIERRE SUD</t>
  </si>
  <si>
    <t>175</t>
  </si>
  <si>
    <t>personnes âgées</t>
  </si>
  <si>
    <t>VILLE DE COATICOOK  bibliothèque</t>
  </si>
  <si>
    <t>PLACE J.R. LEFEBVRE INC.  Centre d'achat</t>
  </si>
  <si>
    <t>9301-9685 QUEBEC INC.   Commercial</t>
  </si>
  <si>
    <t>IMMEUBLE NATHALIE LAROCHE INC.  Lunetterie</t>
  </si>
  <si>
    <t>9340-8730 QUEBEC INC.  BAR LE BARIL</t>
  </si>
  <si>
    <t>9084-5587 QUEBEC INC.  ÉTUDE NOTAIRES ET LOGEMENTS</t>
  </si>
  <si>
    <t>2630-9930 QUEBEC INC.  Commercial</t>
  </si>
  <si>
    <t>9394-6598 QUEBEC INC.  Personnes agées</t>
  </si>
  <si>
    <t>CENTRE DE SERVICES SCOLAIRE DES, HAUTS-CANTONS  École primaire</t>
  </si>
  <si>
    <t>NEW SINO STAR TRADING INC.  Dépanneur</t>
  </si>
  <si>
    <t>CENTRE DE SERVICES SCOLAIRE DES, HAUTS-CANTONS  bureau adm.</t>
  </si>
  <si>
    <t># Réf.</t>
  </si>
  <si>
    <t>PLACE J.R. LEFEBVRE INC.  Commercial   S.Q.D.C</t>
  </si>
  <si>
    <t xml:space="preserve">PLACE J.R. LEFEBVRE INC.  Commercial   </t>
  </si>
  <si>
    <t>116</t>
  </si>
  <si>
    <t>VILLE DE COATICOOK  PAVILLON DES MARTS ET CULTURE</t>
  </si>
  <si>
    <t>155</t>
  </si>
  <si>
    <t>CAISSE DESJARDINS ET RCGT</t>
  </si>
  <si>
    <t>Le registraire a supprimé ces informations en vertu des articles 53 et 54 de la Loi sur l’accès aux documents des organismes publics et sur la protection des renseignements personnels (chapitre A-2.1).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</si>
</sst>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6" fillId="0" borderId="0" xfId="0" applyNumberFormat="1" applyFont="1"/>
    <xf numFmtId="49" fontId="16" fillId="0" borderId="0" xfId="0" applyNumberFormat="1" applyFont="1" applyAlignment="1">
      <alignment horizontal="right"/>
    </xf>
    <xf numFmtId="0" fontId="16" fillId="0" borderId="0" xfId="0" applyFont="1"/>
    <xf numFmtId="1" fontId="0" fillId="0" borderId="0" xfId="0" applyNumberFormat="1"/>
    <xf numFmtId="0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49" fontId="0" fillId="33" borderId="0" xfId="0" applyNumberFormat="1" applyFill="1"/>
    <xf numFmtId="0" fontId="0" fillId="0" borderId="0" xfId="0" applyAlignment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8" sqref="F18"/>
    </sheetView>
  </sheetViews>
  <sheetFormatPr baseColWidth="10" defaultRowHeight="14.5" x14ac:dyDescent="0.35"/>
  <cols>
    <col min="2" max="2" width="13.7265625" bestFit="1" customWidth="1"/>
    <col min="4" max="4" width="14.81640625" bestFit="1" customWidth="1"/>
    <col min="6" max="6" width="43.26953125" bestFit="1" customWidth="1"/>
    <col min="7" max="7" width="37.26953125" bestFit="1" customWidth="1"/>
  </cols>
  <sheetData>
    <row r="1" spans="1:7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</row>
    <row r="2" spans="1:7" x14ac:dyDescent="0.35">
      <c r="A2">
        <v>1</v>
      </c>
      <c r="B2" s="7">
        <v>20</v>
      </c>
      <c r="C2" s="1" t="s">
        <v>23</v>
      </c>
      <c r="D2" s="1" t="s">
        <v>16</v>
      </c>
      <c r="E2" s="8">
        <v>0</v>
      </c>
      <c r="F2" s="1" t="s">
        <v>24</v>
      </c>
      <c r="G2" s="10"/>
    </row>
    <row r="3" spans="1:7" x14ac:dyDescent="0.35">
      <c r="A3">
        <v>2</v>
      </c>
      <c r="B3" s="6">
        <v>29</v>
      </c>
      <c r="C3" s="1" t="s">
        <v>15</v>
      </c>
      <c r="D3" s="1" t="s">
        <v>16</v>
      </c>
      <c r="E3" s="8">
        <v>0</v>
      </c>
      <c r="F3" s="1" t="s">
        <v>95</v>
      </c>
      <c r="G3" s="10"/>
    </row>
    <row r="4" spans="1:7" x14ac:dyDescent="0.35">
      <c r="A4">
        <v>3</v>
      </c>
      <c r="B4" s="7">
        <v>34</v>
      </c>
      <c r="C4" s="1" t="s">
        <v>25</v>
      </c>
      <c r="D4" s="1" t="s">
        <v>16</v>
      </c>
      <c r="E4" s="8">
        <v>0</v>
      </c>
      <c r="F4" s="1" t="s">
        <v>94</v>
      </c>
      <c r="G4" s="10"/>
    </row>
    <row r="5" spans="1:7" x14ac:dyDescent="0.35">
      <c r="A5">
        <v>4</v>
      </c>
      <c r="B5" s="6">
        <v>57</v>
      </c>
      <c r="C5" s="1" t="s">
        <v>19</v>
      </c>
      <c r="D5" s="1" t="s">
        <v>16</v>
      </c>
      <c r="E5" s="8">
        <v>0</v>
      </c>
      <c r="F5" s="10"/>
      <c r="G5" s="10"/>
    </row>
    <row r="6" spans="1:7" x14ac:dyDescent="0.35">
      <c r="A6">
        <v>5</v>
      </c>
      <c r="B6" s="7">
        <v>58</v>
      </c>
      <c r="C6" s="1" t="s">
        <v>26</v>
      </c>
      <c r="D6" s="1" t="s">
        <v>16</v>
      </c>
      <c r="E6" s="8">
        <v>0</v>
      </c>
      <c r="F6" s="1" t="s">
        <v>27</v>
      </c>
      <c r="G6" s="10"/>
    </row>
    <row r="7" spans="1:7" x14ac:dyDescent="0.35">
      <c r="A7">
        <v>6</v>
      </c>
      <c r="B7" s="6">
        <v>65</v>
      </c>
      <c r="C7" s="1" t="s">
        <v>17</v>
      </c>
      <c r="D7" s="1" t="s">
        <v>16</v>
      </c>
      <c r="E7" s="8">
        <v>0</v>
      </c>
      <c r="F7" s="1" t="s">
        <v>18</v>
      </c>
      <c r="G7" s="10"/>
    </row>
    <row r="8" spans="1:7" x14ac:dyDescent="0.35">
      <c r="A8">
        <v>7</v>
      </c>
      <c r="B8" s="6">
        <v>87</v>
      </c>
      <c r="C8" s="1" t="s">
        <v>20</v>
      </c>
      <c r="D8" s="1" t="s">
        <v>16</v>
      </c>
      <c r="E8" s="8">
        <v>0</v>
      </c>
      <c r="F8" s="1" t="s">
        <v>21</v>
      </c>
      <c r="G8" s="10"/>
    </row>
    <row r="9" spans="1:7" x14ac:dyDescent="0.35">
      <c r="A9">
        <v>8</v>
      </c>
      <c r="B9" s="7">
        <v>118</v>
      </c>
      <c r="C9" s="1" t="s">
        <v>28</v>
      </c>
      <c r="D9" s="1" t="s">
        <v>16</v>
      </c>
      <c r="E9" s="8">
        <v>0</v>
      </c>
      <c r="F9" s="1" t="s">
        <v>29</v>
      </c>
      <c r="G9" s="10"/>
    </row>
    <row r="10" spans="1:7" x14ac:dyDescent="0.35">
      <c r="A10">
        <v>9</v>
      </c>
      <c r="B10" s="7">
        <v>148</v>
      </c>
      <c r="C10" s="1" t="s">
        <v>30</v>
      </c>
      <c r="D10" s="1" t="s">
        <v>16</v>
      </c>
      <c r="E10" s="8">
        <v>2</v>
      </c>
      <c r="F10" s="10"/>
      <c r="G10" s="10"/>
    </row>
    <row r="11" spans="1:7" x14ac:dyDescent="0.35">
      <c r="A11">
        <v>10</v>
      </c>
      <c r="B11" s="7">
        <v>158</v>
      </c>
      <c r="C11" s="1" t="s">
        <v>31</v>
      </c>
      <c r="D11" s="1" t="s">
        <v>16</v>
      </c>
      <c r="E11" s="8">
        <v>4</v>
      </c>
      <c r="F11" s="10" t="s">
        <v>29</v>
      </c>
      <c r="G11" s="10"/>
    </row>
    <row r="12" spans="1:7" x14ac:dyDescent="0.35">
      <c r="A12">
        <v>11</v>
      </c>
      <c r="B12" s="6">
        <v>166</v>
      </c>
      <c r="C12" s="1" t="s">
        <v>32</v>
      </c>
      <c r="D12" s="1" t="s">
        <v>16</v>
      </c>
      <c r="E12" s="8">
        <v>3</v>
      </c>
      <c r="F12" s="10"/>
      <c r="G12" s="10"/>
    </row>
    <row r="13" spans="1:7" x14ac:dyDescent="0.35">
      <c r="B13" s="1"/>
      <c r="C13" s="1"/>
      <c r="D13" s="1"/>
      <c r="E13" s="8">
        <f>SUM(E2:E12)</f>
        <v>9</v>
      </c>
      <c r="F13" s="1"/>
      <c r="G13" s="1"/>
    </row>
    <row r="14" spans="1:7" x14ac:dyDescent="0.35">
      <c r="B14" s="1"/>
      <c r="C14" s="1"/>
      <c r="D14" s="1"/>
      <c r="E14" s="2"/>
      <c r="F14" s="1"/>
      <c r="G14" s="1"/>
    </row>
    <row r="15" spans="1:7" x14ac:dyDescent="0.35">
      <c r="B15" s="1"/>
      <c r="C15" s="1"/>
      <c r="D15" s="1"/>
      <c r="E15" s="2"/>
      <c r="F15" s="1"/>
      <c r="G15" s="1"/>
    </row>
    <row r="16" spans="1:7" x14ac:dyDescent="0.35">
      <c r="A16" s="11" t="s">
        <v>112</v>
      </c>
      <c r="B16" s="1"/>
      <c r="C16" s="1"/>
      <c r="D16" s="1"/>
      <c r="E16" s="2"/>
      <c r="F16" s="1"/>
      <c r="G16" s="1"/>
    </row>
  </sheetData>
  <sheetProtection algorithmName="SHA-512" hashValue="X5AtI6DH2hCeIeE9gfYjpWGoyRRRRoVIvj4DrfEQ4K0ZZKb/SSZ+PXxiv6XYooxxIE7Cx3hy/EZ3NiHGEOVtoQ==" saltValue="Q/fE+ign9Xvdpd5Ccf/e/A==" spinCount="100000" sheet="1" objects="1" scenarios="1"/>
  <autoFilter ref="B1:G16">
    <sortState ref="B2:G16">
      <sortCondition ref="B1:B1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0" sqref="F10"/>
    </sheetView>
  </sheetViews>
  <sheetFormatPr baseColWidth="10" defaultRowHeight="14.5" x14ac:dyDescent="0.35"/>
  <cols>
    <col min="2" max="2" width="13.7265625" bestFit="1" customWidth="1"/>
    <col min="4" max="4" width="15.54296875" bestFit="1" customWidth="1"/>
    <col min="6" max="6" width="56.54296875" bestFit="1" customWidth="1"/>
    <col min="7" max="7" width="27.1796875" bestFit="1" customWidth="1"/>
    <col min="8" max="8" width="24.54296875" customWidth="1"/>
  </cols>
  <sheetData>
    <row r="1" spans="1:7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</row>
    <row r="2" spans="1:7" x14ac:dyDescent="0.35">
      <c r="A2">
        <v>12</v>
      </c>
      <c r="B2" s="7">
        <v>10</v>
      </c>
      <c r="C2" s="1" t="s">
        <v>51</v>
      </c>
      <c r="D2" s="1" t="s">
        <v>34</v>
      </c>
      <c r="E2" s="9">
        <v>0</v>
      </c>
      <c r="F2" s="1" t="s">
        <v>52</v>
      </c>
      <c r="G2" s="10"/>
    </row>
    <row r="3" spans="1:7" x14ac:dyDescent="0.35">
      <c r="A3">
        <v>13</v>
      </c>
      <c r="B3" s="7">
        <v>14</v>
      </c>
      <c r="C3" s="1" t="s">
        <v>23</v>
      </c>
      <c r="D3" s="1" t="s">
        <v>34</v>
      </c>
      <c r="E3" s="9">
        <v>3</v>
      </c>
      <c r="F3" s="10"/>
      <c r="G3" s="10"/>
    </row>
    <row r="4" spans="1:7" x14ac:dyDescent="0.35">
      <c r="A4">
        <v>14</v>
      </c>
      <c r="B4" s="7">
        <v>22</v>
      </c>
      <c r="C4" s="1" t="s">
        <v>50</v>
      </c>
      <c r="D4" s="1" t="s">
        <v>34</v>
      </c>
      <c r="E4" s="9">
        <v>0</v>
      </c>
      <c r="F4" s="1" t="s">
        <v>96</v>
      </c>
      <c r="G4" s="10"/>
    </row>
    <row r="5" spans="1:7" x14ac:dyDescent="0.35">
      <c r="A5">
        <v>15</v>
      </c>
      <c r="B5" s="7">
        <v>28</v>
      </c>
      <c r="C5" s="1" t="s">
        <v>49</v>
      </c>
      <c r="D5" s="1" t="s">
        <v>34</v>
      </c>
      <c r="E5" s="9">
        <v>2</v>
      </c>
      <c r="F5" s="10"/>
      <c r="G5" s="10"/>
    </row>
    <row r="6" spans="1:7" x14ac:dyDescent="0.35">
      <c r="A6">
        <v>16</v>
      </c>
      <c r="B6" s="7">
        <v>29</v>
      </c>
      <c r="C6" s="1" t="s">
        <v>15</v>
      </c>
      <c r="D6" s="1" t="s">
        <v>34</v>
      </c>
      <c r="E6" s="9">
        <v>0</v>
      </c>
      <c r="F6" s="1" t="s">
        <v>97</v>
      </c>
      <c r="G6" s="10"/>
    </row>
    <row r="7" spans="1:7" x14ac:dyDescent="0.35">
      <c r="A7">
        <v>17</v>
      </c>
      <c r="B7" s="7">
        <v>37</v>
      </c>
      <c r="C7" s="1" t="s">
        <v>43</v>
      </c>
      <c r="D7" s="1" t="s">
        <v>34</v>
      </c>
      <c r="E7" s="9">
        <v>0</v>
      </c>
      <c r="F7" s="1" t="s">
        <v>107</v>
      </c>
      <c r="G7" s="10"/>
    </row>
    <row r="8" spans="1:7" x14ac:dyDescent="0.35">
      <c r="A8">
        <v>18</v>
      </c>
      <c r="B8" s="7">
        <v>38</v>
      </c>
      <c r="C8" s="1" t="s">
        <v>47</v>
      </c>
      <c r="D8" s="1" t="s">
        <v>34</v>
      </c>
      <c r="E8" s="9">
        <v>1</v>
      </c>
      <c r="F8" s="1" t="s">
        <v>48</v>
      </c>
      <c r="G8" s="10"/>
    </row>
    <row r="9" spans="1:7" x14ac:dyDescent="0.35">
      <c r="A9">
        <v>19</v>
      </c>
      <c r="B9" s="7">
        <v>45</v>
      </c>
      <c r="C9" s="1" t="s">
        <v>33</v>
      </c>
      <c r="D9" s="1" t="s">
        <v>34</v>
      </c>
      <c r="E9" s="9">
        <v>0</v>
      </c>
      <c r="F9" s="1" t="s">
        <v>106</v>
      </c>
      <c r="G9" s="10"/>
    </row>
    <row r="10" spans="1:7" x14ac:dyDescent="0.35">
      <c r="A10">
        <v>20</v>
      </c>
      <c r="B10" s="7">
        <v>46</v>
      </c>
      <c r="C10" s="1" t="s">
        <v>45</v>
      </c>
      <c r="D10" s="1" t="s">
        <v>34</v>
      </c>
      <c r="E10" s="9">
        <v>4</v>
      </c>
      <c r="F10" s="10"/>
      <c r="G10" s="10"/>
    </row>
    <row r="11" spans="1:7" x14ac:dyDescent="0.35">
      <c r="A11">
        <v>21</v>
      </c>
      <c r="B11" s="7">
        <v>51</v>
      </c>
      <c r="C11" s="1" t="s">
        <v>42</v>
      </c>
      <c r="D11" s="1" t="s">
        <v>34</v>
      </c>
      <c r="E11" s="9">
        <v>1</v>
      </c>
      <c r="F11" s="10"/>
      <c r="G11" s="10"/>
    </row>
    <row r="12" spans="1:7" x14ac:dyDescent="0.35">
      <c r="A12">
        <v>22</v>
      </c>
      <c r="B12" s="7">
        <v>65</v>
      </c>
      <c r="C12" s="1" t="s">
        <v>41</v>
      </c>
      <c r="D12" s="1" t="s">
        <v>34</v>
      </c>
      <c r="E12" s="9">
        <v>2</v>
      </c>
      <c r="F12" s="10"/>
      <c r="G12" s="10"/>
    </row>
    <row r="13" spans="1:7" x14ac:dyDescent="0.35">
      <c r="A13">
        <v>23</v>
      </c>
      <c r="B13" s="7">
        <v>75</v>
      </c>
      <c r="C13" s="1" t="s">
        <v>39</v>
      </c>
      <c r="D13" s="1" t="s">
        <v>34</v>
      </c>
      <c r="E13" s="9">
        <v>0</v>
      </c>
      <c r="F13" s="1" t="s">
        <v>40</v>
      </c>
      <c r="G13" s="10"/>
    </row>
    <row r="14" spans="1:7" x14ac:dyDescent="0.35">
      <c r="A14">
        <v>24</v>
      </c>
      <c r="B14" s="7">
        <v>85</v>
      </c>
      <c r="C14" s="1" t="s">
        <v>38</v>
      </c>
      <c r="D14" s="1" t="s">
        <v>34</v>
      </c>
      <c r="E14" s="9">
        <v>2</v>
      </c>
      <c r="F14" s="10"/>
      <c r="G14" s="10"/>
    </row>
    <row r="15" spans="1:7" x14ac:dyDescent="0.35">
      <c r="A15">
        <v>25</v>
      </c>
      <c r="B15" s="7">
        <v>103</v>
      </c>
      <c r="C15" s="1" t="s">
        <v>35</v>
      </c>
      <c r="D15" s="1" t="s">
        <v>34</v>
      </c>
      <c r="E15" s="9">
        <v>0</v>
      </c>
      <c r="F15" s="10"/>
      <c r="G15" s="10"/>
    </row>
    <row r="16" spans="1:7" x14ac:dyDescent="0.35">
      <c r="E16" s="7">
        <f>SUM(E2:E15)</f>
        <v>15</v>
      </c>
    </row>
  </sheetData>
  <sheetProtection algorithmName="SHA-512" hashValue="LSIs2ta6BHBEDD7ucPLTFo0pDGqtgIOVjxw6ww8o+5R2q/xLSPurWbEMZGjtnsIYyk6bCJ4+aL9AQeWh/M3UwQ==" saltValue="VSddpbeOnmB+y5ZU9WBlyw==" spinCount="100000" sheet="1" objects="1" scenarios="1"/>
  <autoFilter ref="B1:G17">
    <sortState ref="B2:G17">
      <sortCondition ref="B1:B1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B4" workbookViewId="0">
      <selection activeCell="F24" sqref="F24:F25"/>
    </sheetView>
  </sheetViews>
  <sheetFormatPr baseColWidth="10" defaultRowHeight="14.5" x14ac:dyDescent="0.35"/>
  <cols>
    <col min="2" max="2" width="13.7265625" bestFit="1" customWidth="1"/>
    <col min="6" max="6" width="62.26953125" bestFit="1" customWidth="1"/>
    <col min="7" max="7" width="35.453125" bestFit="1" customWidth="1"/>
    <col min="9" max="9" width="19.7265625" customWidth="1"/>
  </cols>
  <sheetData>
    <row r="1" spans="1:8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53</v>
      </c>
    </row>
    <row r="2" spans="1:8" x14ac:dyDescent="0.35">
      <c r="A2">
        <v>26</v>
      </c>
      <c r="B2" s="7">
        <v>13</v>
      </c>
      <c r="C2" s="1" t="s">
        <v>44</v>
      </c>
      <c r="D2" s="1" t="s">
        <v>55</v>
      </c>
      <c r="E2" s="9">
        <v>2</v>
      </c>
      <c r="F2" s="10"/>
      <c r="G2" s="10"/>
      <c r="H2" s="10"/>
    </row>
    <row r="3" spans="1:8" x14ac:dyDescent="0.35">
      <c r="A3">
        <v>27</v>
      </c>
      <c r="B3" s="7">
        <v>24</v>
      </c>
      <c r="C3" s="1" t="s">
        <v>56</v>
      </c>
      <c r="D3" s="1" t="s">
        <v>55</v>
      </c>
      <c r="E3" s="9">
        <v>3</v>
      </c>
      <c r="F3" s="10"/>
      <c r="G3" s="10"/>
      <c r="H3" s="10"/>
    </row>
    <row r="4" spans="1:8" x14ac:dyDescent="0.35">
      <c r="A4">
        <v>28</v>
      </c>
      <c r="B4" s="7">
        <v>35</v>
      </c>
      <c r="C4" s="1" t="s">
        <v>58</v>
      </c>
      <c r="D4" s="1" t="s">
        <v>55</v>
      </c>
      <c r="E4" s="9">
        <v>0</v>
      </c>
      <c r="F4" s="1" t="s">
        <v>98</v>
      </c>
      <c r="G4" s="10"/>
      <c r="H4" s="10"/>
    </row>
    <row r="5" spans="1:8" x14ac:dyDescent="0.35">
      <c r="A5">
        <v>29</v>
      </c>
      <c r="B5" s="7">
        <v>36</v>
      </c>
      <c r="C5" s="1" t="s">
        <v>46</v>
      </c>
      <c r="D5" s="1" t="s">
        <v>55</v>
      </c>
      <c r="E5" s="9">
        <v>11</v>
      </c>
      <c r="F5" s="1" t="s">
        <v>99</v>
      </c>
      <c r="G5" s="10"/>
      <c r="H5" s="10"/>
    </row>
    <row r="6" spans="1:8" x14ac:dyDescent="0.35">
      <c r="A6">
        <v>30</v>
      </c>
      <c r="B6" s="7">
        <v>56</v>
      </c>
      <c r="C6" s="1" t="s">
        <v>6</v>
      </c>
      <c r="D6" s="1" t="s">
        <v>55</v>
      </c>
      <c r="E6" s="9">
        <v>4</v>
      </c>
      <c r="F6" s="1" t="s">
        <v>57</v>
      </c>
      <c r="G6" s="10"/>
      <c r="H6" s="10"/>
    </row>
    <row r="7" spans="1:8" x14ac:dyDescent="0.35">
      <c r="A7">
        <v>31</v>
      </c>
      <c r="B7" s="7">
        <v>57</v>
      </c>
      <c r="C7" s="1" t="s">
        <v>54</v>
      </c>
      <c r="D7" s="1" t="s">
        <v>55</v>
      </c>
      <c r="E7" s="9">
        <v>2</v>
      </c>
      <c r="F7" s="10"/>
      <c r="G7" s="10"/>
      <c r="H7" s="10"/>
    </row>
    <row r="8" spans="1:8" x14ac:dyDescent="0.35">
      <c r="A8">
        <v>32</v>
      </c>
      <c r="B8" s="7">
        <v>62</v>
      </c>
      <c r="C8" s="1" t="s">
        <v>59</v>
      </c>
      <c r="D8" s="1" t="s">
        <v>55</v>
      </c>
      <c r="E8" s="9">
        <v>2</v>
      </c>
      <c r="F8" s="10"/>
      <c r="G8" s="10"/>
      <c r="H8" s="10"/>
    </row>
    <row r="9" spans="1:8" x14ac:dyDescent="0.35">
      <c r="A9">
        <v>33</v>
      </c>
      <c r="B9" s="7">
        <v>65</v>
      </c>
      <c r="C9" s="1" t="s">
        <v>41</v>
      </c>
      <c r="D9" s="1" t="s">
        <v>55</v>
      </c>
      <c r="E9" s="9">
        <v>2</v>
      </c>
      <c r="F9" s="10"/>
      <c r="G9" s="10"/>
      <c r="H9" s="10"/>
    </row>
    <row r="10" spans="1:8" x14ac:dyDescent="0.35">
      <c r="A10">
        <v>34</v>
      </c>
      <c r="B10" s="7">
        <v>72</v>
      </c>
      <c r="C10" s="1" t="s">
        <v>60</v>
      </c>
      <c r="D10" s="1" t="s">
        <v>55</v>
      </c>
      <c r="E10" s="9">
        <v>0</v>
      </c>
      <c r="F10" s="10"/>
      <c r="G10" s="10"/>
      <c r="H10" s="10"/>
    </row>
    <row r="11" spans="1:8" x14ac:dyDescent="0.35">
      <c r="A11">
        <v>35</v>
      </c>
      <c r="B11" s="7">
        <v>79</v>
      </c>
      <c r="C11" s="1" t="s">
        <v>63</v>
      </c>
      <c r="D11" s="1" t="s">
        <v>55</v>
      </c>
      <c r="E11" s="9">
        <v>3</v>
      </c>
      <c r="F11" s="10"/>
      <c r="G11" s="10"/>
      <c r="H11" s="10"/>
    </row>
    <row r="12" spans="1:8" x14ac:dyDescent="0.35">
      <c r="A12">
        <v>36</v>
      </c>
      <c r="B12" s="7">
        <v>85</v>
      </c>
      <c r="C12" s="1" t="s">
        <v>65</v>
      </c>
      <c r="D12" s="1" t="s">
        <v>55</v>
      </c>
      <c r="E12" s="9">
        <v>2</v>
      </c>
      <c r="F12" s="1" t="s">
        <v>66</v>
      </c>
      <c r="G12" s="10"/>
      <c r="H12" s="10"/>
    </row>
    <row r="13" spans="1:8" x14ac:dyDescent="0.35">
      <c r="A13">
        <v>37</v>
      </c>
      <c r="B13" s="7">
        <v>86</v>
      </c>
      <c r="C13" s="1" t="s">
        <v>7</v>
      </c>
      <c r="D13" s="1" t="s">
        <v>55</v>
      </c>
      <c r="E13" s="9">
        <v>5</v>
      </c>
      <c r="F13" s="10"/>
      <c r="G13" s="10"/>
      <c r="H13" s="10"/>
    </row>
    <row r="14" spans="1:8" x14ac:dyDescent="0.35">
      <c r="A14">
        <v>38</v>
      </c>
      <c r="B14" s="7">
        <v>93</v>
      </c>
      <c r="C14" s="1" t="s">
        <v>64</v>
      </c>
      <c r="D14" s="1" t="s">
        <v>55</v>
      </c>
      <c r="E14" s="9">
        <v>0</v>
      </c>
      <c r="F14" s="10"/>
      <c r="G14" s="10"/>
      <c r="H14" s="10"/>
    </row>
    <row r="15" spans="1:8" x14ac:dyDescent="0.35">
      <c r="A15">
        <v>39</v>
      </c>
      <c r="B15" s="7">
        <v>102</v>
      </c>
      <c r="C15" s="1" t="s">
        <v>61</v>
      </c>
      <c r="D15" s="1" t="s">
        <v>55</v>
      </c>
      <c r="E15" s="9">
        <v>0</v>
      </c>
      <c r="F15" s="1" t="s">
        <v>62</v>
      </c>
      <c r="G15" s="10"/>
      <c r="H15" s="10"/>
    </row>
    <row r="16" spans="1:8" x14ac:dyDescent="0.35">
      <c r="A16">
        <v>40</v>
      </c>
      <c r="B16" s="7">
        <v>103</v>
      </c>
      <c r="C16" s="1" t="s">
        <v>35</v>
      </c>
      <c r="D16" s="1" t="s">
        <v>55</v>
      </c>
      <c r="E16" s="9">
        <v>11</v>
      </c>
      <c r="F16" s="10"/>
      <c r="G16" s="10"/>
      <c r="H16" s="10"/>
    </row>
    <row r="17" spans="1:8" x14ac:dyDescent="0.35">
      <c r="A17">
        <v>41</v>
      </c>
      <c r="B17" s="7">
        <v>111</v>
      </c>
      <c r="C17" s="1" t="s">
        <v>67</v>
      </c>
      <c r="D17" s="1" t="s">
        <v>55</v>
      </c>
      <c r="E17" s="9">
        <v>5</v>
      </c>
      <c r="F17" s="1" t="s">
        <v>68</v>
      </c>
      <c r="G17" s="10"/>
      <c r="H17" s="10"/>
    </row>
    <row r="18" spans="1:8" x14ac:dyDescent="0.35">
      <c r="A18">
        <v>42</v>
      </c>
      <c r="B18" s="7">
        <v>125</v>
      </c>
      <c r="C18" s="1" t="s">
        <v>70</v>
      </c>
      <c r="D18" s="1" t="s">
        <v>55</v>
      </c>
      <c r="E18" s="9">
        <v>0</v>
      </c>
      <c r="F18" s="1" t="s">
        <v>100</v>
      </c>
      <c r="G18" s="10"/>
      <c r="H18" s="10"/>
    </row>
    <row r="19" spans="1:8" x14ac:dyDescent="0.35">
      <c r="A19">
        <v>43</v>
      </c>
      <c r="B19" s="7">
        <v>137</v>
      </c>
      <c r="C19" s="1" t="s">
        <v>71</v>
      </c>
      <c r="D19" s="1" t="s">
        <v>55</v>
      </c>
      <c r="E19" s="9">
        <v>1</v>
      </c>
      <c r="F19" s="10"/>
      <c r="G19" s="10"/>
      <c r="H19" s="10"/>
    </row>
    <row r="20" spans="1:8" x14ac:dyDescent="0.35">
      <c r="A20">
        <v>76</v>
      </c>
      <c r="B20" s="7">
        <v>155</v>
      </c>
      <c r="C20" s="1" t="s">
        <v>110</v>
      </c>
      <c r="D20" s="1" t="s">
        <v>55</v>
      </c>
      <c r="E20" s="9">
        <v>0</v>
      </c>
      <c r="F20" s="1" t="s">
        <v>111</v>
      </c>
      <c r="G20" s="10"/>
      <c r="H20" s="10"/>
    </row>
    <row r="21" spans="1:8" x14ac:dyDescent="0.35">
      <c r="E21" s="7">
        <f>SUM(E2:E20)</f>
        <v>53</v>
      </c>
    </row>
  </sheetData>
  <sheetProtection algorithmName="SHA-512" hashValue="b4kaJBbyDIbIfHhCvcOrrkvw7KTRbwX8zN9LgGAnZoZhJq95snsZslkQBlQpERi+lgjdNDhxCP4e4MfZMGBcJw==" saltValue="vBQbQR8JzAZHqVx9vZHkIQ==" spinCount="100000" sheet="1" objects="1" scenarios="1"/>
  <autoFilter ref="B1:H19">
    <sortState ref="B2:H19">
      <sortCondition ref="B1:B19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4" sqref="F14"/>
    </sheetView>
  </sheetViews>
  <sheetFormatPr baseColWidth="10" defaultRowHeight="14.5" x14ac:dyDescent="0.35"/>
  <cols>
    <col min="4" max="4" width="16.26953125" bestFit="1" customWidth="1"/>
    <col min="6" max="6" width="50.26953125" customWidth="1"/>
    <col min="7" max="7" width="19.26953125" bestFit="1" customWidth="1"/>
    <col min="8" max="8" width="14.7265625" bestFit="1" customWidth="1"/>
  </cols>
  <sheetData>
    <row r="1" spans="1:8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53</v>
      </c>
    </row>
    <row r="2" spans="1:8" x14ac:dyDescent="0.35">
      <c r="A2">
        <v>44</v>
      </c>
      <c r="B2" s="7">
        <v>137</v>
      </c>
      <c r="C2" s="1" t="s">
        <v>71</v>
      </c>
      <c r="D2" s="1" t="s">
        <v>55</v>
      </c>
      <c r="E2" s="9">
        <v>1</v>
      </c>
      <c r="F2" s="10"/>
      <c r="G2" s="10"/>
      <c r="H2" s="10"/>
    </row>
    <row r="3" spans="1:8" x14ac:dyDescent="0.35">
      <c r="A3">
        <v>45</v>
      </c>
      <c r="B3" s="7">
        <v>119</v>
      </c>
      <c r="C3" s="1" t="s">
        <v>73</v>
      </c>
      <c r="D3" s="1" t="s">
        <v>72</v>
      </c>
      <c r="E3" s="9">
        <v>5</v>
      </c>
      <c r="F3" s="10"/>
      <c r="G3" s="10"/>
      <c r="H3" s="10"/>
    </row>
    <row r="4" spans="1:8" x14ac:dyDescent="0.35">
      <c r="A4">
        <v>75</v>
      </c>
      <c r="B4" s="7">
        <v>116</v>
      </c>
      <c r="C4" s="1" t="s">
        <v>108</v>
      </c>
      <c r="D4" s="1" t="s">
        <v>72</v>
      </c>
      <c r="E4" s="9">
        <v>0</v>
      </c>
      <c r="F4" s="1" t="s">
        <v>109</v>
      </c>
      <c r="G4" s="10"/>
      <c r="H4" s="10"/>
    </row>
    <row r="5" spans="1:8" x14ac:dyDescent="0.35">
      <c r="A5">
        <v>46</v>
      </c>
      <c r="B5" s="7">
        <v>99</v>
      </c>
      <c r="C5" s="1" t="s">
        <v>74</v>
      </c>
      <c r="D5" s="1" t="s">
        <v>72</v>
      </c>
      <c r="E5" s="9">
        <v>0</v>
      </c>
      <c r="F5" s="1" t="s">
        <v>75</v>
      </c>
      <c r="G5" s="10"/>
      <c r="H5" s="10"/>
    </row>
    <row r="6" spans="1:8" x14ac:dyDescent="0.35">
      <c r="E6" s="7">
        <f>SUM(E2:E5)</f>
        <v>6</v>
      </c>
    </row>
  </sheetData>
  <sheetProtection algorithmName="SHA-512" hashValue="ZniFLZ0togiltci7ZfZYV/ToGKyiM3LGlmNulM8bvy/QFesSd/Bs6KKeROmumzM89h7y8Xl9k+wYcJLa2gX5+g==" saltValue="RsKDBLnJ6OwaAduYT9fy/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D1" workbookViewId="0">
      <selection activeCell="I13" sqref="I13"/>
    </sheetView>
  </sheetViews>
  <sheetFormatPr baseColWidth="10" defaultRowHeight="14.5" x14ac:dyDescent="0.35"/>
  <cols>
    <col min="4" max="4" width="23.1796875" bestFit="1" customWidth="1"/>
    <col min="6" max="6" width="70.7265625" customWidth="1"/>
    <col min="7" max="7" width="26.7265625" bestFit="1" customWidth="1"/>
    <col min="9" max="9" width="22" customWidth="1"/>
  </cols>
  <sheetData>
    <row r="1" spans="1:9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53</v>
      </c>
    </row>
    <row r="2" spans="1:9" x14ac:dyDescent="0.35">
      <c r="A2">
        <v>47</v>
      </c>
      <c r="B2" s="7">
        <v>133</v>
      </c>
      <c r="C2" s="1" t="s">
        <v>71</v>
      </c>
      <c r="D2" s="1" t="s">
        <v>76</v>
      </c>
      <c r="E2" s="9">
        <v>5</v>
      </c>
      <c r="F2" s="10"/>
      <c r="G2" s="10"/>
      <c r="H2" s="10"/>
    </row>
    <row r="3" spans="1:9" x14ac:dyDescent="0.35">
      <c r="A3">
        <v>48</v>
      </c>
      <c r="B3" s="7">
        <v>161</v>
      </c>
      <c r="C3" s="1" t="s">
        <v>77</v>
      </c>
      <c r="D3" s="1" t="s">
        <v>76</v>
      </c>
      <c r="E3" s="9">
        <v>17</v>
      </c>
      <c r="F3" s="1" t="s">
        <v>101</v>
      </c>
      <c r="G3" s="10"/>
      <c r="H3" s="10"/>
      <c r="I3" s="1" t="s">
        <v>93</v>
      </c>
    </row>
    <row r="4" spans="1:9" x14ac:dyDescent="0.35">
      <c r="A4">
        <v>49</v>
      </c>
      <c r="B4" s="7">
        <v>164</v>
      </c>
      <c r="C4" s="1" t="s">
        <v>31</v>
      </c>
      <c r="D4" s="1" t="s">
        <v>76</v>
      </c>
      <c r="E4" s="9">
        <v>2</v>
      </c>
      <c r="F4" s="10"/>
      <c r="G4" s="10"/>
      <c r="H4" s="10"/>
    </row>
    <row r="5" spans="1:9" x14ac:dyDescent="0.35">
      <c r="A5">
        <v>50</v>
      </c>
      <c r="B5" s="7">
        <v>196</v>
      </c>
      <c r="C5" s="1" t="s">
        <v>78</v>
      </c>
      <c r="D5" s="1" t="s">
        <v>76</v>
      </c>
      <c r="E5" s="9">
        <v>6</v>
      </c>
      <c r="F5" s="1" t="s">
        <v>79</v>
      </c>
      <c r="G5" s="10"/>
      <c r="H5" s="10"/>
    </row>
    <row r="6" spans="1:9" x14ac:dyDescent="0.35">
      <c r="A6">
        <v>51</v>
      </c>
      <c r="B6" s="7">
        <v>211</v>
      </c>
      <c r="C6" s="1" t="s">
        <v>37</v>
      </c>
      <c r="D6" s="1" t="s">
        <v>76</v>
      </c>
      <c r="E6" s="9">
        <v>0</v>
      </c>
      <c r="F6" s="1" t="s">
        <v>102</v>
      </c>
      <c r="G6" s="10"/>
      <c r="H6" s="10"/>
    </row>
    <row r="7" spans="1:9" x14ac:dyDescent="0.35">
      <c r="A7">
        <v>52</v>
      </c>
      <c r="B7" s="7">
        <v>228</v>
      </c>
      <c r="C7" s="1" t="s">
        <v>36</v>
      </c>
      <c r="D7" s="1" t="s">
        <v>76</v>
      </c>
      <c r="E7" s="9">
        <v>1</v>
      </c>
      <c r="F7" s="1" t="s">
        <v>103</v>
      </c>
      <c r="G7" s="10"/>
      <c r="H7" s="10"/>
    </row>
    <row r="8" spans="1:9" x14ac:dyDescent="0.35">
      <c r="A8">
        <v>53</v>
      </c>
      <c r="B8" s="7">
        <v>242</v>
      </c>
      <c r="C8" s="1" t="s">
        <v>8</v>
      </c>
      <c r="D8" s="1" t="s">
        <v>76</v>
      </c>
      <c r="E8" s="9">
        <v>2</v>
      </c>
      <c r="F8" s="10"/>
      <c r="G8" s="10"/>
      <c r="H8" s="10"/>
    </row>
    <row r="9" spans="1:9" x14ac:dyDescent="0.35">
      <c r="A9">
        <v>54</v>
      </c>
      <c r="B9" s="7">
        <v>246</v>
      </c>
      <c r="C9" s="1" t="s">
        <v>9</v>
      </c>
      <c r="D9" s="1" t="s">
        <v>76</v>
      </c>
      <c r="E9" s="9">
        <v>6</v>
      </c>
      <c r="F9" s="10"/>
      <c r="G9" s="10"/>
      <c r="H9" s="10"/>
    </row>
    <row r="10" spans="1:9" x14ac:dyDescent="0.35">
      <c r="A10">
        <v>55</v>
      </c>
      <c r="B10" s="7">
        <v>249</v>
      </c>
      <c r="C10" s="1" t="s">
        <v>80</v>
      </c>
      <c r="D10" s="1" t="s">
        <v>76</v>
      </c>
      <c r="E10" s="9">
        <v>0</v>
      </c>
      <c r="F10" s="1" t="s">
        <v>104</v>
      </c>
      <c r="G10" s="10"/>
      <c r="H10" s="10"/>
    </row>
    <row r="11" spans="1:9" x14ac:dyDescent="0.35">
      <c r="A11">
        <v>56</v>
      </c>
      <c r="B11" s="7">
        <v>264</v>
      </c>
      <c r="C11" s="1" t="s">
        <v>10</v>
      </c>
      <c r="D11" s="1" t="s">
        <v>76</v>
      </c>
      <c r="E11" s="9">
        <v>1</v>
      </c>
      <c r="F11" s="10"/>
      <c r="G11" s="10"/>
      <c r="H11" s="10"/>
    </row>
    <row r="12" spans="1:9" x14ac:dyDescent="0.35">
      <c r="A12">
        <v>57</v>
      </c>
      <c r="B12" s="7">
        <v>279</v>
      </c>
      <c r="C12" s="1" t="s">
        <v>81</v>
      </c>
      <c r="D12" s="1" t="s">
        <v>76</v>
      </c>
      <c r="E12" s="9">
        <v>4</v>
      </c>
      <c r="F12" s="10"/>
      <c r="G12" s="10"/>
      <c r="H12" s="10"/>
    </row>
    <row r="13" spans="1:9" x14ac:dyDescent="0.35">
      <c r="A13">
        <v>58</v>
      </c>
      <c r="B13" s="7">
        <v>284</v>
      </c>
      <c r="C13" s="1" t="s">
        <v>69</v>
      </c>
      <c r="D13" s="1" t="s">
        <v>76</v>
      </c>
      <c r="E13" s="9">
        <v>1</v>
      </c>
      <c r="F13" s="10"/>
      <c r="G13" s="10"/>
      <c r="H13" s="10"/>
    </row>
    <row r="14" spans="1:9" x14ac:dyDescent="0.35">
      <c r="A14">
        <v>59</v>
      </c>
      <c r="B14" s="7">
        <v>288</v>
      </c>
      <c r="C14" s="1" t="s">
        <v>84</v>
      </c>
      <c r="D14" s="1" t="s">
        <v>76</v>
      </c>
      <c r="E14" s="9">
        <v>1</v>
      </c>
      <c r="F14" s="10"/>
      <c r="G14" s="10"/>
      <c r="H14" s="10"/>
    </row>
    <row r="15" spans="1:9" x14ac:dyDescent="0.35">
      <c r="A15">
        <v>60</v>
      </c>
      <c r="B15" s="7">
        <v>294</v>
      </c>
      <c r="C15" s="1" t="s">
        <v>82</v>
      </c>
      <c r="D15" s="1" t="s">
        <v>76</v>
      </c>
      <c r="E15" s="9">
        <v>2</v>
      </c>
      <c r="F15" s="10"/>
      <c r="G15" s="10"/>
      <c r="H15" s="10"/>
    </row>
    <row r="16" spans="1:9" x14ac:dyDescent="0.35">
      <c r="A16">
        <v>61</v>
      </c>
      <c r="B16" s="7">
        <v>301</v>
      </c>
      <c r="C16" s="1" t="s">
        <v>87</v>
      </c>
      <c r="D16" s="1" t="s">
        <v>76</v>
      </c>
      <c r="E16" s="9">
        <v>3</v>
      </c>
      <c r="F16" s="10"/>
      <c r="G16" s="10"/>
      <c r="H16" s="10"/>
    </row>
    <row r="17" spans="1:8" x14ac:dyDescent="0.35">
      <c r="A17">
        <v>62</v>
      </c>
      <c r="B17" s="7">
        <v>310</v>
      </c>
      <c r="C17" s="1" t="s">
        <v>83</v>
      </c>
      <c r="D17" s="1" t="s">
        <v>76</v>
      </c>
      <c r="E17" s="9">
        <v>2</v>
      </c>
      <c r="F17" s="10"/>
      <c r="G17" s="10"/>
      <c r="H17" s="10"/>
    </row>
    <row r="18" spans="1:8" x14ac:dyDescent="0.35">
      <c r="A18">
        <v>63</v>
      </c>
      <c r="B18" s="7">
        <v>317</v>
      </c>
      <c r="C18" s="1" t="s">
        <v>22</v>
      </c>
      <c r="D18" s="1" t="s">
        <v>76</v>
      </c>
      <c r="E18" s="9">
        <v>3</v>
      </c>
      <c r="F18" s="10"/>
      <c r="G18" s="10"/>
      <c r="H18" s="10"/>
    </row>
    <row r="19" spans="1:8" x14ac:dyDescent="0.35">
      <c r="A19">
        <v>64</v>
      </c>
      <c r="B19" s="7">
        <v>320</v>
      </c>
      <c r="C19" s="1" t="s">
        <v>86</v>
      </c>
      <c r="D19" s="1" t="s">
        <v>76</v>
      </c>
      <c r="E19" s="9">
        <v>1</v>
      </c>
      <c r="F19" s="10"/>
      <c r="G19" s="10"/>
      <c r="H19" s="10"/>
    </row>
    <row r="20" spans="1:8" x14ac:dyDescent="0.35">
      <c r="A20">
        <v>65</v>
      </c>
      <c r="B20" s="7">
        <v>328</v>
      </c>
      <c r="C20" s="1" t="s">
        <v>85</v>
      </c>
      <c r="D20" s="1" t="s">
        <v>76</v>
      </c>
      <c r="E20" s="9">
        <v>2</v>
      </c>
      <c r="F20" s="10"/>
      <c r="G20" s="10"/>
      <c r="H20" s="10"/>
    </row>
    <row r="21" spans="1:8" x14ac:dyDescent="0.35">
      <c r="A21">
        <v>66</v>
      </c>
      <c r="B21" s="7">
        <v>341</v>
      </c>
      <c r="C21" s="1" t="s">
        <v>11</v>
      </c>
      <c r="D21" s="1" t="s">
        <v>76</v>
      </c>
      <c r="E21" s="9">
        <v>3</v>
      </c>
      <c r="F21" s="10"/>
      <c r="G21" s="10"/>
      <c r="H21" s="10"/>
    </row>
    <row r="22" spans="1:8" x14ac:dyDescent="0.35">
      <c r="E22" s="7">
        <f>SUM(E2:E21)</f>
        <v>62</v>
      </c>
    </row>
  </sheetData>
  <sheetProtection algorithmName="SHA-512" hashValue="N0D3Op2tkCeyno3MrZCiBuXHGasHqKTj8x5tfgc3Xf+UNs8UNguPvz4jUvp1p/b4YUrgOXFJbJk1A6Qc6xaSGA==" saltValue="R35vqAk581YSyl53uN+zFQ==" spinCount="100000" sheet="1" objects="1" scenarios="1"/>
  <autoFilter ref="B1:H25">
    <sortState ref="B2:H25">
      <sortCondition ref="B1:B25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8" sqref="F18"/>
    </sheetView>
  </sheetViews>
  <sheetFormatPr baseColWidth="10" defaultRowHeight="14.5" x14ac:dyDescent="0.35"/>
  <cols>
    <col min="4" max="4" width="21.81640625" bestFit="1" customWidth="1"/>
    <col min="6" max="6" width="19.26953125" bestFit="1" customWidth="1"/>
    <col min="7" max="7" width="25.26953125" bestFit="1" customWidth="1"/>
  </cols>
  <sheetData>
    <row r="1" spans="1:8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53</v>
      </c>
    </row>
    <row r="2" spans="1:8" x14ac:dyDescent="0.35">
      <c r="A2">
        <v>67</v>
      </c>
      <c r="B2" s="7">
        <v>277</v>
      </c>
      <c r="C2" s="1" t="s">
        <v>88</v>
      </c>
      <c r="D2" s="1" t="s">
        <v>89</v>
      </c>
      <c r="E2" s="9">
        <v>1</v>
      </c>
      <c r="F2" s="10"/>
      <c r="G2" s="10"/>
      <c r="H2" s="10"/>
    </row>
    <row r="3" spans="1:8" x14ac:dyDescent="0.35">
      <c r="A3">
        <v>68</v>
      </c>
      <c r="B3" s="7">
        <v>287</v>
      </c>
      <c r="C3" s="1" t="s">
        <v>14</v>
      </c>
      <c r="D3" s="1" t="s">
        <v>89</v>
      </c>
      <c r="E3" s="9">
        <v>2</v>
      </c>
      <c r="F3" s="10"/>
      <c r="G3" s="10"/>
      <c r="H3" s="10"/>
    </row>
    <row r="4" spans="1:8" x14ac:dyDescent="0.35">
      <c r="A4">
        <v>69</v>
      </c>
      <c r="B4" s="7">
        <v>309</v>
      </c>
      <c r="C4" s="1" t="s">
        <v>87</v>
      </c>
      <c r="D4" s="1" t="s">
        <v>89</v>
      </c>
      <c r="E4" s="9">
        <v>1</v>
      </c>
      <c r="F4" s="10"/>
      <c r="G4" s="10"/>
      <c r="H4" s="10"/>
    </row>
    <row r="5" spans="1:8" x14ac:dyDescent="0.35">
      <c r="A5">
        <v>70</v>
      </c>
      <c r="B5" s="7">
        <v>315</v>
      </c>
      <c r="C5" s="1" t="s">
        <v>13</v>
      </c>
      <c r="D5" s="1" t="s">
        <v>89</v>
      </c>
      <c r="E5" s="9">
        <v>1</v>
      </c>
      <c r="F5" s="10"/>
      <c r="G5" s="10"/>
      <c r="H5" s="10"/>
    </row>
    <row r="6" spans="1:8" x14ac:dyDescent="0.35">
      <c r="A6">
        <v>71</v>
      </c>
      <c r="B6" s="7">
        <v>321</v>
      </c>
      <c r="C6" s="1" t="s">
        <v>22</v>
      </c>
      <c r="D6" s="1" t="s">
        <v>89</v>
      </c>
      <c r="E6" s="9">
        <v>1</v>
      </c>
      <c r="F6" s="10"/>
      <c r="G6" s="10"/>
      <c r="H6" s="10"/>
    </row>
    <row r="7" spans="1:8" x14ac:dyDescent="0.35">
      <c r="A7">
        <v>72</v>
      </c>
      <c r="B7" s="7">
        <v>333</v>
      </c>
      <c r="C7" s="1" t="s">
        <v>90</v>
      </c>
      <c r="D7" s="1" t="s">
        <v>89</v>
      </c>
      <c r="E7" s="9">
        <v>1</v>
      </c>
      <c r="F7" s="10"/>
      <c r="G7" s="10"/>
      <c r="H7" s="10"/>
    </row>
    <row r="8" spans="1:8" x14ac:dyDescent="0.35">
      <c r="E8" s="9">
        <f>SUM(E2:E7)</f>
        <v>7</v>
      </c>
    </row>
  </sheetData>
  <sheetProtection algorithmName="SHA-512" hashValue="jAa26B0UPNAObigy4WArKSNucPef0a3n3Z626My98aH+6bAQLwZNS8PeSiaYvtcKJgeL7NqquPkuJG6mqMRs+w==" saltValue="vlRZbkwLWiy90P43vsXW9A==" spinCount="100000" sheet="1" objects="1" scenarios="1"/>
  <autoFilter ref="B1:H8">
    <sortState ref="B2:H8">
      <sortCondition ref="B1:B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7" sqref="F17"/>
    </sheetView>
  </sheetViews>
  <sheetFormatPr baseColWidth="10" defaultRowHeight="14.5" x14ac:dyDescent="0.35"/>
  <cols>
    <col min="4" max="4" width="20.26953125" bestFit="1" customWidth="1"/>
    <col min="5" max="5" width="12.453125" bestFit="1" customWidth="1"/>
    <col min="6" max="6" width="22.1796875" bestFit="1" customWidth="1"/>
    <col min="7" max="7" width="23.7265625" bestFit="1" customWidth="1"/>
    <col min="8" max="8" width="14.7265625" bestFit="1" customWidth="1"/>
  </cols>
  <sheetData>
    <row r="1" spans="1:8" x14ac:dyDescent="0.35">
      <c r="A1" s="5" t="s">
        <v>105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53</v>
      </c>
    </row>
    <row r="2" spans="1:8" x14ac:dyDescent="0.35">
      <c r="A2">
        <v>73</v>
      </c>
      <c r="B2" s="7">
        <v>165</v>
      </c>
      <c r="C2" s="1" t="s">
        <v>12</v>
      </c>
      <c r="D2" s="1" t="s">
        <v>91</v>
      </c>
      <c r="E2" s="9">
        <v>1</v>
      </c>
      <c r="F2" s="10"/>
      <c r="G2" s="10"/>
      <c r="H2" s="10"/>
    </row>
    <row r="3" spans="1:8" x14ac:dyDescent="0.35">
      <c r="A3">
        <v>74</v>
      </c>
      <c r="B3" s="7">
        <v>173</v>
      </c>
      <c r="C3" s="1" t="s">
        <v>92</v>
      </c>
      <c r="D3" s="1" t="s">
        <v>91</v>
      </c>
      <c r="E3" s="9">
        <v>2</v>
      </c>
      <c r="F3" s="10"/>
      <c r="G3" s="10"/>
      <c r="H3" s="10"/>
    </row>
    <row r="4" spans="1:8" x14ac:dyDescent="0.35">
      <c r="E4" s="7">
        <f>SUM(E2:E3)</f>
        <v>3</v>
      </c>
    </row>
  </sheetData>
  <sheetProtection algorithmName="SHA-512" hashValue="CKQSgwY/6mL4bwqBAAv0C8WSCjzI72vQlToi4IbVQmb5eQzkFCwxsPdrMeSE6fuYS3M7BPh7l505gzT9AygJSQ==" saltValue="KJHnqzeqcMtHP4Cv8kFytg==" spinCount="100000" sheet="1" objects="1" scenarios="1"/>
  <autoFilter ref="B1:H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rue Main Est</vt:lpstr>
      <vt:lpstr>rue Main Ouest</vt:lpstr>
      <vt:lpstr>rue Child</vt:lpstr>
      <vt:lpstr>rue Wellington</vt:lpstr>
      <vt:lpstr>rue Saint-Jean-Baptiste</vt:lpstr>
      <vt:lpstr>rue Saint-Pierre Nord</vt:lpstr>
      <vt:lpstr>rue Saint-Pierre Sud</vt:lpstr>
    </vt:vector>
  </TitlesOfParts>
  <Company>Ville de Coaticook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Joanie Morin</dc:creator>
  <cp:lastModifiedBy>Dumont-Bourget, Marie-Claude</cp:lastModifiedBy>
  <dcterms:created xsi:type="dcterms:W3CDTF">2020-12-02T18:57:13Z</dcterms:created>
  <dcterms:modified xsi:type="dcterms:W3CDTF">2021-06-30T15:39:10Z</dcterms:modified>
</cp:coreProperties>
</file>